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k6\OneDrive - 365education\TP2e\"/>
    </mc:Choice>
  </mc:AlternateContent>
  <xr:revisionPtr revIDLastSave="0" documentId="13_ncr:3_{FAC3B5C9-EAFD-4037-BB1E-6263704D293C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" i="1" l="1"/>
  <c r="F18" i="1" s="1"/>
  <c r="E19" i="1"/>
  <c r="F19" i="1" s="1"/>
  <c r="F9" i="1" l="1"/>
  <c r="F10" i="1"/>
  <c r="F13" i="1"/>
  <c r="F3" i="1"/>
  <c r="E12" i="1"/>
  <c r="F12" i="1" s="1"/>
  <c r="E13" i="1"/>
  <c r="E14" i="1"/>
  <c r="F14" i="1" s="1"/>
  <c r="E15" i="1"/>
  <c r="F15" i="1" s="1"/>
  <c r="E16" i="1"/>
  <c r="F16" i="1" s="1"/>
  <c r="E17" i="1"/>
  <c r="F17" i="1" s="1"/>
  <c r="E11" i="1"/>
  <c r="F11" i="1" s="1"/>
  <c r="E4" i="1"/>
  <c r="F4" i="1" s="1"/>
  <c r="E5" i="1"/>
  <c r="F5" i="1" s="1"/>
  <c r="E6" i="1"/>
  <c r="F6" i="1" s="1"/>
  <c r="E7" i="1"/>
  <c r="F7" i="1" s="1"/>
  <c r="E8" i="1"/>
  <c r="F8" i="1" s="1"/>
  <c r="E9" i="1"/>
  <c r="E3" i="1"/>
</calcChain>
</file>

<file path=xl/sharedStrings.xml><?xml version="1.0" encoding="utf-8"?>
<sst xmlns="http://schemas.openxmlformats.org/spreadsheetml/2006/main" count="25" uniqueCount="25">
  <si>
    <t>Verre</t>
  </si>
  <si>
    <t>A</t>
  </si>
  <si>
    <t>n</t>
  </si>
  <si>
    <t>A kron</t>
  </si>
  <si>
    <t>C kron</t>
  </si>
  <si>
    <t>L(cm)</t>
  </si>
  <si>
    <t>x (cm)</t>
  </si>
  <si>
    <t>E kron</t>
  </si>
  <si>
    <t>8 flintjaune</t>
  </si>
  <si>
    <t>VALEUR TABLES</t>
  </si>
  <si>
    <t>Dmin</t>
  </si>
  <si>
    <t>G kron rouge</t>
  </si>
  <si>
    <t>G kron violet</t>
  </si>
  <si>
    <t>1 plexi (1,2)</t>
  </si>
  <si>
    <t>2 plexi (3-5)</t>
  </si>
  <si>
    <t>F CCl4 3</t>
  </si>
  <si>
    <t>3 alcool 4</t>
  </si>
  <si>
    <t>4 eau 5</t>
  </si>
  <si>
    <t>5 eau salée 5</t>
  </si>
  <si>
    <t>6 flint (au Pb) 1</t>
  </si>
  <si>
    <t>7 flint 3</t>
  </si>
  <si>
    <t>9 kron (2)</t>
  </si>
  <si>
    <t>G flint rouge</t>
  </si>
  <si>
    <t>G flint violet</t>
  </si>
  <si>
    <t>Déviation pour source blanche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</si>
</sst>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0"/>
      <name val="Arial"/>
    </font>
    <font>
      <sz val="8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ill="1"/>
    <xf numFmtId="0" fontId="0" fillId="2" borderId="0" xfId="0" applyFill="1"/>
    <xf numFmtId="164" fontId="0" fillId="0" borderId="0" xfId="0" applyNumberFormat="1" applyFill="1"/>
    <xf numFmtId="0" fontId="2" fillId="2" borderId="0" xfId="0" applyFon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tabSelected="1" zoomScale="120" zoomScaleNormal="120" workbookViewId="0">
      <selection activeCell="I20" sqref="I20"/>
    </sheetView>
  </sheetViews>
  <sheetFormatPr baseColWidth="10" defaultColWidth="8.77734375" defaultRowHeight="13.2" x14ac:dyDescent="0.25"/>
  <cols>
    <col min="1" max="1" width="15.88671875" customWidth="1"/>
    <col min="2" max="2" width="5.77734375" customWidth="1"/>
    <col min="3" max="3" width="7.77734375" customWidth="1"/>
    <col min="4" max="4" width="7.21875" customWidth="1"/>
    <col min="6" max="6" width="7.77734375" customWidth="1"/>
  </cols>
  <sheetData>
    <row r="1" spans="1:9" x14ac:dyDescent="0.25">
      <c r="A1" t="s">
        <v>0</v>
      </c>
      <c r="B1" t="s">
        <v>1</v>
      </c>
      <c r="C1" t="s">
        <v>5</v>
      </c>
      <c r="D1" t="s">
        <v>6</v>
      </c>
      <c r="E1" t="s">
        <v>10</v>
      </c>
      <c r="F1" t="s">
        <v>2</v>
      </c>
      <c r="I1" t="s">
        <v>9</v>
      </c>
    </row>
    <row r="3" spans="1:9" x14ac:dyDescent="0.25">
      <c r="A3" s="2" t="s">
        <v>13</v>
      </c>
      <c r="B3" s="1">
        <v>45</v>
      </c>
      <c r="C3" s="1">
        <v>130.5</v>
      </c>
      <c r="D3" s="1">
        <v>59.5</v>
      </c>
      <c r="E3" s="3">
        <f>DEGREES(ATAN(D3/C3))</f>
        <v>24.510077981889356</v>
      </c>
      <c r="F3">
        <f>SIN(RADIANS(E3+B3)/2)/SIN(RADIANS(B3/2))</f>
        <v>1.4896621425126999</v>
      </c>
      <c r="I3">
        <v>1.49</v>
      </c>
    </row>
    <row r="4" spans="1:9" x14ac:dyDescent="0.25">
      <c r="A4" s="2" t="s">
        <v>14</v>
      </c>
      <c r="B4" s="1">
        <v>60</v>
      </c>
      <c r="C4" s="1">
        <v>134.19999999999999</v>
      </c>
      <c r="D4" s="1">
        <v>99.8</v>
      </c>
      <c r="E4" s="3">
        <f t="shared" ref="E4:E17" si="0">DEGREES(ATAN(D4/C4))</f>
        <v>36.636933550153771</v>
      </c>
      <c r="F4">
        <f t="shared" ref="F4:F17" si="1">SIN(RADIANS(E4+B4)/2)/SIN(RADIANS(B4/2))</f>
        <v>1.4937051025074259</v>
      </c>
      <c r="I4">
        <v>1.49</v>
      </c>
    </row>
    <row r="5" spans="1:9" x14ac:dyDescent="0.25">
      <c r="A5" t="s">
        <v>16</v>
      </c>
      <c r="B5" s="1">
        <v>60</v>
      </c>
      <c r="C5" s="1">
        <v>34</v>
      </c>
      <c r="D5" s="1">
        <v>16.7</v>
      </c>
      <c r="E5" s="3">
        <f t="shared" si="0"/>
        <v>26.159184675329843</v>
      </c>
      <c r="F5">
        <f t="shared" si="1"/>
        <v>1.3660273209749594</v>
      </c>
      <c r="I5">
        <v>1.36</v>
      </c>
    </row>
    <row r="6" spans="1:9" x14ac:dyDescent="0.25">
      <c r="A6" s="2" t="s">
        <v>17</v>
      </c>
      <c r="B6" s="1">
        <v>60</v>
      </c>
      <c r="C6" s="1">
        <v>130.5</v>
      </c>
      <c r="D6" s="1">
        <v>55.5</v>
      </c>
      <c r="E6" s="3">
        <f t="shared" si="0"/>
        <v>23.039435979903534</v>
      </c>
      <c r="F6">
        <f t="shared" si="1"/>
        <v>1.3257555149491747</v>
      </c>
      <c r="I6">
        <v>1.33</v>
      </c>
    </row>
    <row r="7" spans="1:9" x14ac:dyDescent="0.25">
      <c r="A7" s="2" t="s">
        <v>18</v>
      </c>
      <c r="B7" s="1">
        <v>60</v>
      </c>
      <c r="C7" s="1">
        <v>130.5</v>
      </c>
      <c r="D7" s="1">
        <v>65</v>
      </c>
      <c r="E7" s="3">
        <f t="shared" si="0"/>
        <v>26.477174283540759</v>
      </c>
      <c r="F7">
        <f t="shared" si="1"/>
        <v>1.3700757821960878</v>
      </c>
    </row>
    <row r="8" spans="1:9" x14ac:dyDescent="0.25">
      <c r="A8" s="2" t="s">
        <v>19</v>
      </c>
      <c r="B8" s="1">
        <v>20</v>
      </c>
      <c r="C8" s="1">
        <v>80</v>
      </c>
      <c r="D8" s="1">
        <v>17.8</v>
      </c>
      <c r="E8" s="3">
        <f t="shared" si="0"/>
        <v>12.543973346572107</v>
      </c>
      <c r="F8">
        <f t="shared" si="1"/>
        <v>1.6135925326783531</v>
      </c>
    </row>
    <row r="9" spans="1:9" x14ac:dyDescent="0.25">
      <c r="A9" s="2" t="s">
        <v>20</v>
      </c>
      <c r="B9" s="1">
        <v>45</v>
      </c>
      <c r="C9" s="1">
        <v>134.19999999999999</v>
      </c>
      <c r="D9" s="1">
        <v>82.2</v>
      </c>
      <c r="E9" s="3">
        <f t="shared" si="0"/>
        <v>31.488245529964129</v>
      </c>
      <c r="F9">
        <f t="shared" si="1"/>
        <v>1.6175599416267525</v>
      </c>
    </row>
    <row r="10" spans="1:9" x14ac:dyDescent="0.25">
      <c r="A10" s="2" t="s">
        <v>8</v>
      </c>
      <c r="B10" s="1">
        <v>60</v>
      </c>
      <c r="C10" s="1">
        <v>30</v>
      </c>
      <c r="D10" s="1"/>
      <c r="E10" s="1">
        <v>61</v>
      </c>
      <c r="F10">
        <f t="shared" si="1"/>
        <v>1.7407113918797996</v>
      </c>
    </row>
    <row r="11" spans="1:9" x14ac:dyDescent="0.25">
      <c r="A11" s="2" t="s">
        <v>21</v>
      </c>
      <c r="B11" s="1">
        <v>24</v>
      </c>
      <c r="C11" s="1">
        <v>81.599999999999994</v>
      </c>
      <c r="D11" s="1">
        <v>19.100000000000001</v>
      </c>
      <c r="E11" s="3">
        <f t="shared" si="0"/>
        <v>13.173969777602261</v>
      </c>
      <c r="F11">
        <f t="shared" si="1"/>
        <v>1.5330740085925483</v>
      </c>
    </row>
    <row r="12" spans="1:9" x14ac:dyDescent="0.25">
      <c r="A12" s="2" t="s">
        <v>3</v>
      </c>
      <c r="B12" s="1">
        <v>42</v>
      </c>
      <c r="C12" s="1">
        <v>47.5</v>
      </c>
      <c r="D12" s="1">
        <v>20.7</v>
      </c>
      <c r="E12" s="3">
        <f t="shared" si="0"/>
        <v>23.547065362301666</v>
      </c>
      <c r="F12">
        <f t="shared" si="1"/>
        <v>1.5105141525269703</v>
      </c>
    </row>
    <row r="13" spans="1:9" x14ac:dyDescent="0.25">
      <c r="A13" s="2" t="s">
        <v>4</v>
      </c>
      <c r="B13" s="1">
        <v>45</v>
      </c>
      <c r="C13" s="1">
        <v>47.5</v>
      </c>
      <c r="D13" s="1">
        <v>23</v>
      </c>
      <c r="E13" s="3">
        <f t="shared" si="0"/>
        <v>25.83675422400157</v>
      </c>
      <c r="F13">
        <f t="shared" si="1"/>
        <v>1.5144177628879305</v>
      </c>
    </row>
    <row r="14" spans="1:9" x14ac:dyDescent="0.25">
      <c r="A14" s="2" t="s">
        <v>7</v>
      </c>
      <c r="B14" s="1">
        <v>60</v>
      </c>
      <c r="C14" s="1">
        <v>134.19999999999999</v>
      </c>
      <c r="D14" s="1">
        <v>106.7</v>
      </c>
      <c r="E14" s="3">
        <f t="shared" si="0"/>
        <v>38.487576970712155</v>
      </c>
      <c r="F14">
        <f t="shared" si="1"/>
        <v>1.5149884266908431</v>
      </c>
    </row>
    <row r="15" spans="1:9" x14ac:dyDescent="0.25">
      <c r="A15" s="2" t="s">
        <v>15</v>
      </c>
      <c r="B15" s="1">
        <v>60</v>
      </c>
      <c r="C15" s="1">
        <v>134.19999999999999</v>
      </c>
      <c r="D15" s="1">
        <v>90</v>
      </c>
      <c r="E15" s="3">
        <f t="shared" si="0"/>
        <v>33.847419082362919</v>
      </c>
      <c r="F15">
        <f t="shared" si="1"/>
        <v>1.4608899186298072</v>
      </c>
      <c r="I15">
        <v>1.458</v>
      </c>
    </row>
    <row r="16" spans="1:9" x14ac:dyDescent="0.25">
      <c r="A16" s="2" t="s">
        <v>11</v>
      </c>
      <c r="B16" s="1">
        <v>60</v>
      </c>
      <c r="C16" s="1">
        <v>140.19999999999999</v>
      </c>
      <c r="D16" s="1">
        <v>112.5</v>
      </c>
      <c r="E16" s="3">
        <f t="shared" si="0"/>
        <v>38.744432714859471</v>
      </c>
      <c r="F16">
        <f t="shared" si="1"/>
        <v>1.517911294442631</v>
      </c>
      <c r="I16" t="s">
        <v>24</v>
      </c>
    </row>
    <row r="17" spans="1:6" x14ac:dyDescent="0.25">
      <c r="A17" s="4" t="s">
        <v>12</v>
      </c>
      <c r="B17" s="1">
        <v>60</v>
      </c>
      <c r="C17" s="1">
        <v>140.19999999999999</v>
      </c>
      <c r="D17" s="1">
        <v>117.8</v>
      </c>
      <c r="E17" s="3">
        <f t="shared" si="0"/>
        <v>40.037925797503014</v>
      </c>
      <c r="F17">
        <f t="shared" si="1"/>
        <v>1.5325142827461564</v>
      </c>
    </row>
    <row r="18" spans="1:6" x14ac:dyDescent="0.25">
      <c r="A18" s="4" t="s">
        <v>22</v>
      </c>
      <c r="B18" s="1">
        <v>60</v>
      </c>
      <c r="C18" s="1">
        <v>140.19999999999999</v>
      </c>
      <c r="D18" s="1">
        <v>157</v>
      </c>
      <c r="E18" s="3">
        <f t="shared" ref="E18:E19" si="2">DEGREES(ATAN(D18/C18))</f>
        <v>48.235349268682597</v>
      </c>
      <c r="F18">
        <f t="shared" ref="F18:F19" si="3">SIN(RADIANS(E18+B18)/2)/SIN(RADIANS(B18/2))</f>
        <v>1.6204449727519514</v>
      </c>
    </row>
    <row r="19" spans="1:6" x14ac:dyDescent="0.25">
      <c r="A19" s="4" t="s">
        <v>23</v>
      </c>
      <c r="B19" s="1">
        <v>60</v>
      </c>
      <c r="C19" s="1">
        <v>140.19999999999999</v>
      </c>
      <c r="D19" s="1">
        <v>179</v>
      </c>
      <c r="E19" s="3">
        <f t="shared" si="2"/>
        <v>51.930524402016964</v>
      </c>
      <c r="F19">
        <f t="shared" si="3"/>
        <v>1.6573967754328391</v>
      </c>
    </row>
  </sheetData>
  <sortState xmlns:xlrd2="http://schemas.microsoft.com/office/spreadsheetml/2017/richdata2" ref="A3:F16">
    <sortCondition ref="A3"/>
  </sortState>
  <phoneticPr fontId="1" type="noConversion"/>
  <pageMargins left="0.75" right="0.75" top="1" bottom="1" header="0.5" footer="0.5"/>
  <pageSetup paperSize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77734375" defaultRowHeight="13.2" x14ac:dyDescent="0.2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77734375" defaultRowHeight="13.2" x14ac:dyDescent="0.25"/>
  <sheetData/>
  <phoneticPr fontId="1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faultSectionNames xmlns="5752029f-c98b-42d1-afb3-520b5578ebf8" xsi:nil="true"/>
    <Is_Collaboration_Space_Locked xmlns="5752029f-c98b-42d1-afb3-520b5578ebf8" xsi:nil="true"/>
    <Invited_Teachers xmlns="5752029f-c98b-42d1-afb3-520b5578ebf8" xsi:nil="true"/>
    <Owner xmlns="5752029f-c98b-42d1-afb3-520b5578ebf8">
      <UserInfo>
        <DisplayName/>
        <AccountId xsi:nil="true"/>
        <AccountType/>
      </UserInfo>
    </Owner>
    <Has_Teacher_Only_SectionGroup xmlns="5752029f-c98b-42d1-afb3-520b5578ebf8" xsi:nil="true"/>
    <Invited_Students xmlns="5752029f-c98b-42d1-afb3-520b5578ebf8" xsi:nil="true"/>
    <CultureName xmlns="5752029f-c98b-42d1-afb3-520b5578ebf8" xsi:nil="true"/>
    <Self_Registration_Enabled0 xmlns="5752029f-c98b-42d1-afb3-520b5578ebf8" xsi:nil="true"/>
    <TeamsChannelId xmlns="5752029f-c98b-42d1-afb3-520b5578ebf8" xsi:nil="true"/>
    <Teachers xmlns="5752029f-c98b-42d1-afb3-520b5578ebf8">
      <UserInfo>
        <DisplayName/>
        <AccountId xsi:nil="true"/>
        <AccountType/>
      </UserInfo>
    </Teachers>
    <IsNotebookLocked xmlns="5752029f-c98b-42d1-afb3-520b5578ebf8" xsi:nil="true"/>
    <FolderType xmlns="5752029f-c98b-42d1-afb3-520b5578ebf8" xsi:nil="true"/>
    <Self_Registration_Enabled xmlns="5752029f-c98b-42d1-afb3-520b5578ebf8" xsi:nil="true"/>
    <Templates xmlns="5752029f-c98b-42d1-afb3-520b5578ebf8" xsi:nil="true"/>
    <AppVersion xmlns="5752029f-c98b-42d1-afb3-520b5578ebf8" xsi:nil="true"/>
    <NotebookType xmlns="5752029f-c98b-42d1-afb3-520b5578ebf8" xsi:nil="true"/>
    <Students xmlns="5752029f-c98b-42d1-afb3-520b5578ebf8">
      <UserInfo>
        <DisplayName/>
        <AccountId xsi:nil="true"/>
        <AccountType/>
      </UserInfo>
    </Students>
    <Student_Groups xmlns="5752029f-c98b-42d1-afb3-520b5578ebf8">
      <UserInfo>
        <DisplayName/>
        <AccountId xsi:nil="true"/>
        <AccountType/>
      </UserInfo>
    </Student_Group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3608177CB0A34AA3EE72A986C88A4A" ma:contentTypeVersion="29" ma:contentTypeDescription="Create a new document." ma:contentTypeScope="" ma:versionID="1c5a2c2d571ea6cab79d308f24a1f88a">
  <xsd:schema xmlns:xsd="http://www.w3.org/2001/XMLSchema" xmlns:xs="http://www.w3.org/2001/XMLSchema" xmlns:p="http://schemas.microsoft.com/office/2006/metadata/properties" xmlns:ns3="5752029f-c98b-42d1-afb3-520b5578ebf8" xmlns:ns4="0a1fd7c8-68f3-4b39-a0ef-6f5bc6549b11" targetNamespace="http://schemas.microsoft.com/office/2006/metadata/properties" ma:root="true" ma:fieldsID="5ec7095591bf686611bc1793dca8b911" ns3:_="" ns4:_="">
    <xsd:import namespace="5752029f-c98b-42d1-afb3-520b5578ebf8"/>
    <xsd:import namespace="0a1fd7c8-68f3-4b39-a0ef-6f5bc6549b11"/>
    <xsd:element name="properties">
      <xsd:complexType>
        <xsd:sequence>
          <xsd:element name="documentManagement">
            <xsd:complexType>
              <xsd:all>
                <xsd:element ref="ns3:NotebookType" minOccurs="0"/>
                <xsd:element ref="ns3:FolderType" minOccurs="0"/>
                <xsd:element ref="ns3:Owner" minOccurs="0"/>
                <xsd:element ref="ns3:DefaultSectionNames" minOccurs="0"/>
                <xsd:element ref="ns3:AppVersion" minOccurs="0"/>
                <xsd:element ref="ns3:Teachers" minOccurs="0"/>
                <xsd:element ref="ns3:Students" minOccurs="0"/>
                <xsd:element ref="ns3:Student_Groups" minOccurs="0"/>
                <xsd:element ref="ns3:Invited_Teachers" minOccurs="0"/>
                <xsd:element ref="ns3:Invited_Students" minOccurs="0"/>
                <xsd:element ref="ns3:Self_Registration_Enabled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CultureName" minOccurs="0"/>
                <xsd:element ref="ns3:TeamsChannelId" minOccurs="0"/>
                <xsd:element ref="ns3:Templates" minOccurs="0"/>
                <xsd:element ref="ns3:Self_Registration_Enabled0" minOccurs="0"/>
                <xsd:element ref="ns3:Has_Teacher_Only_SectionGroup" minOccurs="0"/>
                <xsd:element ref="ns3:Is_Collaboration_Space_Locked" minOccurs="0"/>
                <xsd:element ref="ns3:IsNotebookLocked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52029f-c98b-42d1-afb3-520b5578ebf8" elementFormDefault="qualified">
    <xsd:import namespace="http://schemas.microsoft.com/office/2006/documentManagement/types"/>
    <xsd:import namespace="http://schemas.microsoft.com/office/infopath/2007/PartnerControls"/>
    <xsd:element name="NotebookType" ma:index="8" nillable="true" ma:displayName="Notebook Type" ma:indexed="true" ma:internalName="NotebookType">
      <xsd:simpleType>
        <xsd:restriction base="dms:Text"/>
      </xsd:simpleType>
    </xsd:element>
    <xsd:element name="FolderType" ma:index="9" nillable="true" ma:displayName="Folder Type" ma:internalName="FolderType">
      <xsd:simpleType>
        <xsd:restriction base="dms:Text"/>
      </xsd:simpleType>
    </xsd:element>
    <xsd:element name="Owner" ma:index="10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1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AppVersion" ma:index="12" nillable="true" ma:displayName="App Version" ma:internalName="AppVersion">
      <xsd:simpleType>
        <xsd:restriction base="dms:Text"/>
      </xsd:simpleType>
    </xsd:element>
    <xsd:element name="Teachers" ma:index="13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14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15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Teachers" ma:index="16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17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18" nillable="true" ma:displayName="Self_Registration_Enabled" ma:internalName="Self_Registration_Enabled">
      <xsd:simpleType>
        <xsd:restriction base="dms:Boolean"/>
      </xsd:simpleType>
    </xsd:element>
    <xsd:element name="MediaServiceMetadata" ma:index="2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2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2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2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2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2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CultureName" ma:index="28" nillable="true" ma:displayName="Culture Name" ma:internalName="CultureName">
      <xsd:simpleType>
        <xsd:restriction base="dms:Text"/>
      </xsd:simpleType>
    </xsd:element>
    <xsd:element name="TeamsChannelId" ma:index="29" nillable="true" ma:displayName="Teams Channel Id" ma:internalName="TeamsChannelId">
      <xsd:simpleType>
        <xsd:restriction base="dms:Text"/>
      </xsd:simpleType>
    </xsd:element>
    <xsd:element name="Templates" ma:index="30" nillable="true" ma:displayName="Templates" ma:internalName="Templates">
      <xsd:simpleType>
        <xsd:restriction base="dms:Note">
          <xsd:maxLength value="255"/>
        </xsd:restriction>
      </xsd:simpleType>
    </xsd:element>
    <xsd:element name="Self_Registration_Enabled0" ma:index="31" nillable="true" ma:displayName="Self Registration Enabled" ma:internalName="Self_Registration_Enabled0">
      <xsd:simpleType>
        <xsd:restriction base="dms:Boolean"/>
      </xsd:simpleType>
    </xsd:element>
    <xsd:element name="Has_Teacher_Only_SectionGroup" ma:index="32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33" nillable="true" ma:displayName="Is Collaboration Space Locked" ma:internalName="Is_Collaboration_Space_Locked">
      <xsd:simpleType>
        <xsd:restriction base="dms:Boolean"/>
      </xsd:simpleType>
    </xsd:element>
    <xsd:element name="IsNotebookLocked" ma:index="34" nillable="true" ma:displayName="Is Notebook Locked" ma:internalName="IsNotebookLocked">
      <xsd:simpleType>
        <xsd:restriction base="dms:Boolean"/>
      </xsd:simpleType>
    </xsd:element>
    <xsd:element name="MediaServiceGenerationTime" ma:index="3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1fd7c8-68f3-4b39-a0ef-6f5bc6549b1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45A96F-99D4-465E-A94B-BCA470AD0FBC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5752029f-c98b-42d1-afb3-520b5578ebf8"/>
    <ds:schemaRef ds:uri="0a1fd7c8-68f3-4b39-a0ef-6f5bc6549b11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B30381B-186A-48A3-B5F5-4245CD5A53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A2F5AE-D82B-4C79-87D3-D721E1F7E8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52029f-c98b-42d1-afb3-520b5578ebf8"/>
    <ds:schemaRef ds:uri="0a1fd7c8-68f3-4b39-a0ef-6f5bc6549b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Frank6</cp:lastModifiedBy>
  <dcterms:created xsi:type="dcterms:W3CDTF">2013-10-09T12:56:01Z</dcterms:created>
  <dcterms:modified xsi:type="dcterms:W3CDTF">2019-10-15T10:14:42Z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0x0101002C3608177CB0A34AA3EE72A986C88A4A</vt:lpwstr>
  </property>
</Properties>
</file>